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9435" tabRatio="935" activeTab="0"/>
  </bookViews>
  <sheets>
    <sheet name="5031" sheetId="1" r:id="rId1"/>
  </sheets>
  <definedNames/>
  <calcPr fullCalcOnLoad="1" refMode="R1C1"/>
</workbook>
</file>

<file path=xl/sharedStrings.xml><?xml version="1.0" encoding="utf-8"?>
<sst xmlns="http://schemas.openxmlformats.org/spreadsheetml/2006/main" count="225" uniqueCount="140">
  <si>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</si>
  <si>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</si>
  <si>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</si>
  <si>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</si>
  <si>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</si>
  <si>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</si>
  <si>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</si>
  <si>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</si>
  <si>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</si>
  <si>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</si>
  <si>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</si>
  <si>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</si>
  <si>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</si>
  <si>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5.1 «Виконання бюджетної програми за напрямами використання бюджетних коштів»:                                                    (тис. грн)</t>
  </si>
  <si>
    <t>загальний фонд</t>
  </si>
  <si>
    <t>спеціальний фонд</t>
  </si>
  <si>
    <t>разом</t>
  </si>
  <si>
    <t>1</t>
  </si>
  <si>
    <t>2</t>
  </si>
  <si>
    <t>3</t>
  </si>
  <si>
    <t>4</t>
  </si>
  <si>
    <t>5</t>
  </si>
  <si>
    <t>6</t>
  </si>
  <si>
    <t>7</t>
  </si>
  <si>
    <t>8</t>
  </si>
  <si>
    <t>9</t>
  </si>
  <si>
    <t>План з урахуванням змін</t>
  </si>
  <si>
    <t>Виконано</t>
  </si>
  <si>
    <t>Відхилення</t>
  </si>
  <si>
    <t>5.2 «Виконання бюджетної програми за джерелами надходжень спеціального фонду»                     (тис .грн.)</t>
  </si>
  <si>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</si>
  <si>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Відхилення виконання    (у відсотках)</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</si>
  <si>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</si>
  <si>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</si>
  <si>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</si>
  <si>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</si>
  <si>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</si>
  <si>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</si>
  <si>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Видатки (надані кредити)</t>
  </si>
  <si>
    <t>Загальний фонд</t>
  </si>
  <si>
    <t>х</t>
  </si>
  <si>
    <t>Залишок на кінець року</t>
  </si>
  <si>
    <t>Пояснення причин відхилень фактичних обсягів надходжень від планових:</t>
  </si>
  <si>
    <t>якості</t>
  </si>
  <si>
    <t>Надходження із заг. фонду бюджету до спецфонду (бюджету розвитку)</t>
  </si>
  <si>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</si>
  <si>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</si>
  <si>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</si>
  <si>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</si>
  <si>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</si>
  <si>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</si>
  <si>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</si>
  <si>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</si>
  <si>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</si>
  <si>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</si>
  <si>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</si>
  <si>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</si>
  <si>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</si>
  <si>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</si>
  <si>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</si>
  <si>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</si>
  <si>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</si>
  <si>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</si>
  <si>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</si>
  <si>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</si>
  <si>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</si>
  <si>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</si>
  <si>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</si>
  <si>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</si>
  <si>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</si>
  <si>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</si>
  <si>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</si>
  <si>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</si>
  <si>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</si>
  <si>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</si>
  <si>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</si>
  <si>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Відхилення</t>
    </r>
  </si>
  <si>
    <r>
      <rPr>
        <sz val="11"/>
        <rFont val="Times New Roman"/>
        <family val="1"/>
      </rPr>
      <t>разом</t>
    </r>
  </si>
  <si>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</si>
  <si>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</si>
  <si>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</si>
  <si>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</si>
  <si>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</si>
  <si>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</si>
  <si>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r>
      <rPr>
        <sz val="12"/>
        <rFont val="Times New Roman"/>
        <family val="1"/>
      </rPr>
      <t>5.4 « Виконання показників бюджетної програми порівняно із показниками попереднього року»:    (тис. грн)</t>
    </r>
  </si>
  <si>
    <r>
      <rPr>
        <sz val="11"/>
        <rFont val="Times New Roman"/>
        <family val="1"/>
      </rPr>
      <t>Попередній рік</t>
    </r>
  </si>
  <si>
    <r>
      <rPr>
        <sz val="11"/>
        <rFont val="Times New Roman"/>
        <family val="1"/>
      </rPr>
      <t>Звітний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</si>
  <si>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</si>
  <si>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</si>
  <si>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</si>
  <si>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4</t>
    </r>
  </si>
  <si>
    <r>
      <rPr>
        <sz val="11"/>
        <rFont val="Times New Roman"/>
        <family val="1"/>
      </rPr>
      <t>5</t>
    </r>
  </si>
  <si>
    <r>
      <rPr>
        <sz val="11"/>
        <rFont val="Times New Roman"/>
        <family val="1"/>
      </rPr>
      <t>6=5-4</t>
    </r>
  </si>
  <si>
    <r>
      <rPr>
        <sz val="11"/>
        <rFont val="Times New Roman"/>
        <family val="1"/>
      </rPr>
      <t>7</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</si>
  <si>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</si>
  <si>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</si>
  <si>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</si>
  <si>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</si>
  <si>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</si>
  <si>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</si>
  <si>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</si>
  <si>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</si>
  <si>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</si>
  <si>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</si>
  <si>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</si>
  <si>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</si>
  <si>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</si>
  <si>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</si>
  <si>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</si>
  <si>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</si>
  <si>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t>5.3. «Виконання результативних показників бюджетної програми за напрямками використання бюджетних коштів»     (тис. грн.)</t>
  </si>
  <si>
    <t xml:space="preserve">6.Узагальнений висновок щодо: </t>
  </si>
  <si>
    <t>Фактичні результативні показники повністю відповідають напрямкам викоритсання коштів по програмі</t>
  </si>
  <si>
    <t>Оцінка ефективності бюджетної програми за 2022 рік</t>
  </si>
  <si>
    <t xml:space="preserve">Пояснення щодо розбіжностей між фактичними та плановии результативними показниками: </t>
  </si>
  <si>
    <r>
      <t>5.7    «Стан фінансової дисципліни» :</t>
    </r>
    <r>
      <rPr>
        <i/>
        <sz val="11"/>
        <rFont val="Times New Roman"/>
        <family val="1"/>
      </rPr>
      <t xml:space="preserve"> станом на 01.01.2023р. відсутня кредиторська заборгованість. </t>
    </r>
  </si>
  <si>
    <t>Відділ освіти, молоді та спорту Новгород-Сіверської міської ради Чернігівської області</t>
  </si>
  <si>
    <r>
      <rPr>
        <b/>
        <sz val="10"/>
        <rFont val="Times New Roman"/>
        <family val="1"/>
      </rPr>
      <t>Пояснення причин наявності залишку надходжень спеціального фонду, в т. ч. власних надходжень бюджетних установ та інших надходжень, на кінець року:</t>
    </r>
    <r>
      <rPr>
        <sz val="10"/>
        <rFont val="Times New Roman"/>
        <family val="1"/>
      </rPr>
      <t> з</t>
    </r>
  </si>
  <si>
    <t>Пояснення щодо розбіжностей між фактичними та плановии результативними показниками:</t>
  </si>
  <si>
    <t xml:space="preserve">Головний бухгалтер </t>
  </si>
  <si>
    <t>Олена ТИЧЕНКО</t>
  </si>
  <si>
    <t>0380</t>
  </si>
  <si>
    <r>
      <t>Пояснення щодо збільшення (зменшення) обсягів проведених видатків (наданих кредитів) порівняно із аналогічними показниками попереднього року:</t>
    </r>
    <r>
      <rPr>
        <i/>
        <sz val="11"/>
        <rFont val="Times New Roman"/>
        <family val="1"/>
      </rPr>
      <t xml:space="preserve"> Аналіз бюджетної програми в порівнянні з минулим роком провести не можливо, бо в 2021 році дана програма не використовувалася.</t>
    </r>
  </si>
  <si>
    <r>
      <t xml:space="preserve">Пояснення щодо збільшення(зменшення) обсягів проведених видатків (наданих кредитів ) за напрямом використання бюджетних коштів: </t>
    </r>
    <r>
      <rPr>
        <i/>
        <sz val="11"/>
        <rFont val="Times New Roman"/>
        <family val="1"/>
      </rPr>
      <t xml:space="preserve">  Аналіз бюджетної програми в порівнянні з минулим роком провести не можливо, бо в 2021 році дана програма не використовувалася.</t>
    </r>
  </si>
  <si>
    <r>
      <t xml:space="preserve">Пояснення щодо динаміки результативних показників за відповідним напрямом використання бюджетних коштів:  </t>
    </r>
    <r>
      <rPr>
        <i/>
        <sz val="11"/>
        <rFont val="Times New Roman"/>
        <family val="1"/>
      </rPr>
      <t>Аналіз бюджетної програми в порівнянні з минулим роком провести не можливо, бо в 2021 році дана програма не використовувалася., та видатки не планувались.</t>
    </r>
  </si>
  <si>
    <t>Заходи та роботи з територіальної оборони.</t>
  </si>
  <si>
    <t>Підтримка членів територіальної оборони, добровольчих формувань та військових підрозділів.</t>
  </si>
  <si>
    <r>
      <t>Пояснення щодо причин відхилення касових видатків(наданих кредитів) від планового показника:</t>
    </r>
    <r>
      <rPr>
        <i/>
        <sz val="12"/>
        <rFont val="Times New Roman"/>
        <family val="1"/>
      </rPr>
      <t xml:space="preserve"> залишок плану по захальному фонду в результаті економії коштів по КЕКВ 2210 "Предмети, матеріали, обладнення та інвентар" в сумі 4625,00 грн, По КЕКВ 2230 "Продукти харчування " в сумі 2,50 грн. Відхилення по спеціальному фонду пояснюються наданням гуманітарної допомоги в натуральній формі.</t>
    </r>
  </si>
  <si>
    <t>Забезпечення безоплатного розміщення та харчування членів територіальної оборони, добровольчих формуваньта військових підрозділів на період запровадження військового стану в Україні.</t>
  </si>
  <si>
    <t xml:space="preserve"> Залишок плану по захальному фонду в результаті економії коштів по КЕКВ 2210 "Предмети, матеріали, обладнення та інвентар" в сумі 4625,00 грн, По КЕКВ 2230 "Продукти харчування " в сумі 2,50 грн. Відхилення по спеціальному фонду пояснюються наданням гуманітарної допомоги в натуральній формі.</t>
  </si>
  <si>
    <t>Обсяг видатків на забезпечення безоплатного розміщення та харчування членів територіальної оборони.</t>
  </si>
  <si>
    <r>
      <t xml:space="preserve">Пояснення щодо розбіжностей між фактичними та плановии результативними показниками: </t>
    </r>
    <r>
      <rPr>
        <i/>
        <sz val="11"/>
        <rFont val="Times New Roman"/>
        <family val="1"/>
      </rPr>
      <t xml:space="preserve"> залишок плану по захальному фонду в результаті економії коштів по КЕКВ 2210 "Предмети, матеріали, обладнення та інвентар" в сумі 4625,00 грн, По КЕКВ 2230 "Продукти харчування " в сумі 2,50 грн</t>
    </r>
  </si>
  <si>
    <t>середня кількість членів територіальної оборони, які потребують харчування</t>
  </si>
  <si>
    <t>витрати на одного члена територіальної оборони</t>
  </si>
  <si>
    <t>Відхилення за рахунок економії видатків на харчування.</t>
  </si>
  <si>
    <t>відсоток охоплених харчуванням членів територіальної оборони.</t>
  </si>
  <si>
    <r>
      <rPr>
        <b/>
        <sz val="11"/>
        <rFont val="Times New Roman"/>
        <family val="1"/>
      </rPr>
      <t xml:space="preserve">актуальності бюджетної програми: </t>
    </r>
    <r>
      <rPr>
        <i/>
        <sz val="11"/>
        <rFont val="Times New Roman"/>
        <family val="1"/>
      </rPr>
      <t>програма розроблена для забезпечення  безоплатного розміщення  та харчування членів територіальної оборони, добровольчих формувань та військових підрозділів на період запровадження військового стану на території України.</t>
    </r>
  </si>
  <si>
    <r>
      <rPr>
        <b/>
        <sz val="11"/>
        <rFont val="Times New Roman"/>
        <family val="1"/>
      </rPr>
      <t>ефективності бюджетної програми:</t>
    </r>
    <r>
      <rPr>
        <sz val="11"/>
        <rFont val="Times New Roman"/>
        <family val="1"/>
      </rPr>
      <t xml:space="preserve"> </t>
    </r>
    <r>
      <rPr>
        <i/>
        <sz val="11"/>
        <rFont val="Times New Roman"/>
        <family val="1"/>
      </rPr>
      <t>Завдання програми "Заходи та роботи з територіальної оборони" виконано. На виконання даної програми в 2022 році було заплановано 125100,00  грн.,  касові видатки по загальному фонду  становлять 120472,50 грн, по спеціальному 1293,48 грн. Відхилення склали 3334,02 грн. Провівши аналіз даної програми, ми бачимо, що бюджетні кошти використані за призначенням та спрямовані на досягнення запланованих показників.</t>
    </r>
    <r>
      <rPr>
        <sz val="11"/>
        <rFont val="Times New Roman"/>
        <family val="1"/>
      </rPr>
      <t xml:space="preserve">
     </t>
    </r>
    <r>
      <rPr>
        <i/>
        <sz val="11"/>
        <rFont val="Times New Roman"/>
        <family val="1"/>
      </rPr>
      <t>програма забезпечує розвиток та вдосконалення здібностей вихованців дитячо – юнацьких спортивних шкіл в обраному виді спорту, в яких нараховується в 2022 році 325 особи (середне значення). Учні представляють громаду на різних спортивних заходах.</t>
    </r>
  </si>
  <si>
    <r>
      <t xml:space="preserve">корисності бюджетної програми: </t>
    </r>
    <r>
      <rPr>
        <i/>
        <sz val="11"/>
        <rFont val="Times New Roman"/>
        <family val="1"/>
      </rPr>
      <t>Забезпечення підтримки членам територіальної оборони, добровольчих формувань та військових підрозділів.</t>
    </r>
  </si>
  <si>
    <r>
      <t>довгострокових наслідків бюджетної програми:</t>
    </r>
    <r>
      <rPr>
        <i/>
        <sz val="11"/>
        <rFont val="Times New Roman"/>
        <family val="1"/>
      </rPr>
      <t xml:space="preserve"> програма діє на період запровадження військового стану на території України.</t>
    </r>
  </si>
</sst>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_ ;\-#,##0.0\ "/>
    <numFmt numFmtId="190" formatCode="#,##0.000"/>
    <numFmt numFmtId="191" formatCode="#,##0.0"/>
    <numFmt numFmtId="192" formatCode="#,##0.0000"/>
    <numFmt numFmtId="193" formatCode="_-* #,##0.000\ _₽_-;\-* #,##0.000\ _₽_-;_-* &quot;-&quot;??\ _₽_-;_-@_-"/>
    <numFmt numFmtId="194" formatCode="0.000"/>
    <numFmt numFmtId="195" formatCode="#,##0.00000"/>
    <numFmt numFmtId="196" formatCode="0.0000"/>
    <numFmt numFmtId="197" formatCode="0.00000"/>
    <numFmt numFmtId="198" formatCode="0.000000"/>
    <numFmt numFmtId="199" formatCode="#,##0.000&quot;₴&quot;"/>
  </numFmts>
  <fonts count="59">
    <font>
      <sz val="10"/>
      <name val="Arial"/>
      <family val="0"/>
    </font>
    <font>
      <sz val="11"/>
      <color indexed="8"/>
      <name val="Calibri"/>
      <family val="2"/>
    </font>
    <font>
      <sz val="12"/>
      <name val="Times New Roman"/>
      <family val="1"/>
    </font>
    <font>
      <sz val="10"/>
      <name val="Times New Roman"/>
      <family val="1"/>
    </font>
    <font>
      <b/>
      <sz val="14"/>
      <name val="Times New Roman"/>
      <family val="1"/>
    </font>
    <font>
      <b/>
      <sz val="10"/>
      <name val="Times New Roman"/>
      <family val="1"/>
    </font>
    <font>
      <sz val="8"/>
      <name val="Arial"/>
      <family val="2"/>
    </font>
    <font>
      <b/>
      <sz val="12"/>
      <name val="Times New Roman"/>
      <family val="1"/>
    </font>
    <font>
      <i/>
      <sz val="10"/>
      <name val="Times New Roman"/>
      <family val="1"/>
    </font>
    <font>
      <sz val="14"/>
      <name val="Times New Roman"/>
      <family val="1"/>
    </font>
    <font>
      <i/>
      <sz val="12"/>
      <name val="Times New Roman"/>
      <family val="1"/>
    </font>
    <font>
      <sz val="8"/>
      <name val="Times New Roman"/>
      <family val="1"/>
    </font>
    <font>
      <sz val="11"/>
      <name val="Times New Roman"/>
      <family val="1"/>
    </font>
    <font>
      <sz val="9"/>
      <name val="Times New Roman"/>
      <family val="1"/>
    </font>
    <font>
      <b/>
      <sz val="11"/>
      <name val="Times New Roman"/>
      <family val="1"/>
    </font>
    <font>
      <i/>
      <sz val="11"/>
      <name val="Times New Roman"/>
      <family val="1"/>
    </font>
    <font>
      <sz val="10"/>
      <color indexed="8"/>
      <name val="Times New Roman"/>
      <family val="1"/>
    </font>
    <font>
      <b/>
      <sz val="14"/>
      <color indexed="8"/>
      <name val="Times New Roman"/>
      <family val="1"/>
    </font>
    <font>
      <sz val="10"/>
      <name val="Arial Cyr"/>
      <family val="0"/>
    </font>
    <font>
      <i/>
      <sz val="10"/>
      <color indexed="8"/>
      <name val="Times New Roman"/>
      <family val="1"/>
    </font>
    <font>
      <b/>
      <sz val="10"/>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190" fontId="3"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0" xfId="0"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3" fillId="0" borderId="10" xfId="0" applyFont="1" applyFill="1" applyBorder="1" applyAlignment="1">
      <alignment vertical="center" wrapText="1"/>
    </xf>
    <xf numFmtId="19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90" fontId="3" fillId="0" borderId="10" xfId="0" applyNumberFormat="1" applyFont="1" applyFill="1" applyBorder="1" applyAlignment="1">
      <alignment horizontal="left" vertical="center" wrapText="1"/>
    </xf>
    <xf numFmtId="0" fontId="17"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7" fillId="0" borderId="0" xfId="60" applyFont="1" applyAlignment="1">
      <alignment horizontal="center" vertical="center" wrapText="1"/>
      <protection/>
    </xf>
    <xf numFmtId="0" fontId="17" fillId="0" borderId="0" xfId="62" applyFont="1" applyAlignment="1">
      <alignment horizontal="center" vertical="center" wrapText="1"/>
      <protection/>
    </xf>
    <xf numFmtId="0" fontId="5" fillId="0" borderId="0" xfId="62" applyFont="1" applyBorder="1" applyAlignment="1">
      <alignment vertical="top" wrapText="1"/>
      <protection/>
    </xf>
    <xf numFmtId="49" fontId="16" fillId="0" borderId="10" xfId="0" applyNumberFormat="1" applyFont="1" applyBorder="1" applyAlignment="1">
      <alignment horizontal="center" vertical="center" wrapText="1"/>
    </xf>
    <xf numFmtId="0" fontId="3" fillId="0" borderId="11" xfId="68" applyNumberFormat="1" applyFont="1" applyBorder="1" applyAlignment="1">
      <alignment horizontal="left" vertical="top" wrapText="1"/>
      <protection/>
    </xf>
    <xf numFmtId="0" fontId="3" fillId="0" borderId="10" xfId="53" applyNumberFormat="1" applyFont="1" applyBorder="1" applyAlignment="1">
      <alignment vertical="top" wrapText="1"/>
      <protection/>
    </xf>
    <xf numFmtId="0" fontId="3" fillId="0" borderId="10" xfId="54" applyNumberFormat="1" applyFont="1" applyBorder="1" applyAlignment="1">
      <alignment vertical="top" wrapText="1"/>
      <protection/>
    </xf>
    <xf numFmtId="0" fontId="3" fillId="0" borderId="10" xfId="59" applyNumberFormat="1" applyFont="1" applyBorder="1" applyAlignment="1">
      <alignment vertical="top" wrapText="1"/>
      <protection/>
    </xf>
    <xf numFmtId="19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88"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191" fontId="3" fillId="0" borderId="10" xfId="0" applyNumberFormat="1" applyFont="1" applyFill="1" applyBorder="1" applyAlignment="1">
      <alignment horizontal="left" vertical="center" wrapText="1"/>
    </xf>
    <xf numFmtId="191" fontId="5" fillId="0" borderId="10" xfId="0" applyNumberFormat="1" applyFont="1" applyFill="1" applyBorder="1" applyAlignment="1">
      <alignment horizontal="left" vertical="center" wrapText="1"/>
    </xf>
    <xf numFmtId="191" fontId="3" fillId="0" borderId="12" xfId="0" applyNumberFormat="1" applyFont="1" applyFill="1" applyBorder="1" applyAlignment="1">
      <alignment horizontal="center" vertical="center" wrapText="1"/>
    </xf>
    <xf numFmtId="190" fontId="5" fillId="0" borderId="10" xfId="0" applyNumberFormat="1" applyFont="1" applyFill="1" applyBorder="1" applyAlignment="1">
      <alignment horizontal="center" vertical="center" wrapText="1"/>
    </xf>
    <xf numFmtId="190" fontId="16" fillId="0" borderId="10" xfId="0" applyNumberFormat="1" applyFont="1" applyBorder="1" applyAlignment="1">
      <alignment horizontal="center" vertical="center" wrapText="1"/>
    </xf>
    <xf numFmtId="190" fontId="16" fillId="0" borderId="10" xfId="0" applyNumberFormat="1" applyFont="1" applyBorder="1" applyAlignment="1">
      <alignment vertical="center" wrapText="1"/>
    </xf>
    <xf numFmtId="194" fontId="3" fillId="0" borderId="10" xfId="0" applyNumberFormat="1" applyFont="1" applyFill="1" applyBorder="1" applyAlignment="1">
      <alignment horizontal="center" vertical="center" wrapText="1"/>
    </xf>
    <xf numFmtId="194" fontId="5" fillId="0" borderId="10" xfId="0" applyNumberFormat="1" applyFont="1" applyFill="1" applyBorder="1" applyAlignment="1">
      <alignment horizontal="center" vertical="center" wrapText="1"/>
    </xf>
    <xf numFmtId="194" fontId="5" fillId="0" borderId="10" xfId="0" applyNumberFormat="1" applyFont="1" applyFill="1" applyBorder="1" applyAlignment="1">
      <alignment horizontal="left" vertical="center" wrapText="1"/>
    </xf>
    <xf numFmtId="194" fontId="3" fillId="0" borderId="10" xfId="0" applyNumberFormat="1" applyFont="1" applyFill="1" applyBorder="1" applyAlignment="1">
      <alignment vertical="center" wrapText="1"/>
    </xf>
    <xf numFmtId="194" fontId="3" fillId="0" borderId="1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20" fillId="0" borderId="11"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2" fontId="21" fillId="0" borderId="11" xfId="0" applyNumberFormat="1" applyFont="1" applyBorder="1" applyAlignment="1">
      <alignment horizontal="left" vertical="center" wrapText="1"/>
    </xf>
    <xf numFmtId="2" fontId="21" fillId="0" borderId="16" xfId="0" applyNumberFormat="1" applyFont="1" applyBorder="1" applyAlignment="1">
      <alignment horizontal="left" vertical="center" wrapText="1"/>
    </xf>
    <xf numFmtId="2" fontId="21" fillId="0" borderId="12" xfId="0" applyNumberFormat="1" applyFont="1" applyBorder="1" applyAlignment="1">
      <alignment horizontal="left" vertical="center" wrapText="1"/>
    </xf>
    <xf numFmtId="0" fontId="12" fillId="0" borderId="10"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4"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0" applyFont="1" applyBorder="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17" xfId="62" applyFont="1" applyBorder="1" applyAlignment="1">
      <alignment horizontal="left" vertical="top" wrapText="1"/>
      <protection/>
    </xf>
    <xf numFmtId="0" fontId="4" fillId="0" borderId="0" xfId="0" applyFont="1" applyFill="1" applyBorder="1" applyAlignment="1">
      <alignment horizontal="center" vertical="center" wrapText="1"/>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Обычный 11" xfId="53"/>
    <cellStyle name="Обычный 15" xfId="54"/>
    <cellStyle name="Обычный 2" xfId="55"/>
    <cellStyle name="Обычный 2 2" xfId="56"/>
    <cellStyle name="Обычный 2 3" xfId="57"/>
    <cellStyle name="Обычный 2 4" xfId="58"/>
    <cellStyle name="Обычный 20" xfId="59"/>
    <cellStyle name="Обычный 3" xfId="60"/>
    <cellStyle name="Обычный 3 2" xfId="61"/>
    <cellStyle name="Обычный 4" xfId="62"/>
    <cellStyle name="Обычный 4 2" xfId="63"/>
    <cellStyle name="Обычный 5" xfId="64"/>
    <cellStyle name="Обычный 5 2" xfId="65"/>
    <cellStyle name="Обычный 6" xfId="66"/>
    <cellStyle name="Обычный 6 2" xfId="67"/>
    <cellStyle name="Обычный 7"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2" xfId="77"/>
    <cellStyle name="Финансовый 3" xfId="78"/>
    <cellStyle name="Финансовый 4" xfId="79"/>
    <cellStyle name="Финансовый 5" xfId="80"/>
    <cellStyle name="Финансовый 6" xfId="81"/>
    <cellStyle name="Финансовый 7" xfId="82"/>
    <cellStyle name="Хороший"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4"/>
  <sheetViews>
    <sheetView tabSelected="1" zoomScaleSheetLayoutView="85" zoomScalePageLayoutView="0" workbookViewId="0" topLeftCell="A38">
      <selection activeCell="A50" sqref="A50:K50"/>
    </sheetView>
  </sheetViews>
  <sheetFormatPr defaultColWidth="8.7109375" defaultRowHeight="12.75"/>
  <cols>
    <col min="1" max="1" width="4.57421875" style="5" customWidth="1"/>
    <col min="2" max="2" width="34.00390625" style="5" customWidth="1"/>
    <col min="3" max="3" width="11.8515625" style="5" customWidth="1"/>
    <col min="4" max="4" width="9.00390625" style="5" customWidth="1"/>
    <col min="5" max="5" width="10.421875" style="5" customWidth="1"/>
    <col min="6" max="6" width="10.57421875" style="5" customWidth="1"/>
    <col min="7" max="7" width="9.421875" style="5" customWidth="1"/>
    <col min="8" max="8" width="10.421875" style="5" customWidth="1"/>
    <col min="9" max="10" width="9.421875" style="5" customWidth="1"/>
    <col min="11" max="11" width="10.8515625" style="5" customWidth="1"/>
    <col min="12" max="16384" width="8.7109375" style="5" customWidth="1"/>
  </cols>
  <sheetData>
    <row r="1" spans="8:11" ht="12.75">
      <c r="H1" s="102" t="s">
        <v>0</v>
      </c>
      <c r="I1" s="102"/>
      <c r="J1" s="102"/>
      <c r="K1" s="102"/>
    </row>
    <row r="2" spans="8:11" ht="29.25" customHeight="1">
      <c r="H2" s="102" t="s">
        <v>1</v>
      </c>
      <c r="I2" s="102"/>
      <c r="J2" s="102"/>
      <c r="K2" s="102"/>
    </row>
    <row r="3" spans="1:11" ht="17.25" customHeight="1">
      <c r="A3" s="101" t="s">
        <v>113</v>
      </c>
      <c r="B3" s="101"/>
      <c r="C3" s="101"/>
      <c r="D3" s="101"/>
      <c r="E3" s="101"/>
      <c r="F3" s="101"/>
      <c r="G3" s="101"/>
      <c r="H3" s="101"/>
      <c r="I3" s="101"/>
      <c r="J3" s="101"/>
      <c r="K3" s="101"/>
    </row>
    <row r="4" spans="1:11" ht="45" customHeight="1">
      <c r="A4" s="2" t="s">
        <v>2</v>
      </c>
      <c r="B4" s="27">
        <v>1100000</v>
      </c>
      <c r="C4" s="2"/>
      <c r="D4" s="105" t="s">
        <v>116</v>
      </c>
      <c r="E4" s="105"/>
      <c r="F4" s="105"/>
      <c r="G4" s="105"/>
      <c r="H4" s="105"/>
      <c r="I4" s="105"/>
      <c r="J4" s="105"/>
      <c r="K4" s="105"/>
    </row>
    <row r="5" spans="1:11" ht="18" customHeight="1">
      <c r="A5" s="7"/>
      <c r="B5" s="7" t="s">
        <v>3</v>
      </c>
      <c r="C5" s="7"/>
      <c r="D5" s="103" t="s">
        <v>4</v>
      </c>
      <c r="E5" s="103"/>
      <c r="F5" s="103"/>
      <c r="G5" s="103"/>
      <c r="H5" s="103"/>
      <c r="I5" s="103"/>
      <c r="J5" s="103"/>
      <c r="K5" s="103"/>
    </row>
    <row r="6" spans="1:11" ht="39.75" customHeight="1">
      <c r="A6" s="2" t="s">
        <v>5</v>
      </c>
      <c r="B6" s="30">
        <v>1110000</v>
      </c>
      <c r="C6" s="2"/>
      <c r="D6" s="105" t="s">
        <v>116</v>
      </c>
      <c r="E6" s="105"/>
      <c r="F6" s="105"/>
      <c r="G6" s="105"/>
      <c r="H6" s="105"/>
      <c r="I6" s="105"/>
      <c r="J6" s="105"/>
      <c r="K6" s="105"/>
    </row>
    <row r="7" spans="2:11" ht="18" customHeight="1">
      <c r="B7" s="7" t="s">
        <v>3</v>
      </c>
      <c r="D7" s="103" t="s">
        <v>6</v>
      </c>
      <c r="E7" s="103"/>
      <c r="F7" s="103"/>
      <c r="G7" s="103"/>
      <c r="H7" s="103"/>
      <c r="I7" s="103"/>
      <c r="J7" s="103"/>
      <c r="K7" s="103"/>
    </row>
    <row r="8" spans="1:11" s="2" customFormat="1" ht="42.75" customHeight="1">
      <c r="A8" s="2" t="s">
        <v>7</v>
      </c>
      <c r="B8" s="31">
        <v>618240</v>
      </c>
      <c r="C8" s="6" t="s">
        <v>121</v>
      </c>
      <c r="D8" s="101" t="s">
        <v>125</v>
      </c>
      <c r="E8" s="101"/>
      <c r="F8" s="101"/>
      <c r="G8" s="101"/>
      <c r="H8" s="101"/>
      <c r="I8" s="101"/>
      <c r="J8" s="101"/>
      <c r="K8" s="101"/>
    </row>
    <row r="9" spans="1:3" s="7" customFormat="1" ht="18.75">
      <c r="A9" s="2"/>
      <c r="B9" s="7" t="s">
        <v>3</v>
      </c>
      <c r="C9" s="8" t="s">
        <v>8</v>
      </c>
    </row>
    <row r="10" spans="1:15" s="7" customFormat="1" ht="39" customHeight="1">
      <c r="A10" s="2" t="s">
        <v>9</v>
      </c>
      <c r="B10" s="2" t="s">
        <v>10</v>
      </c>
      <c r="C10" s="104" t="s">
        <v>126</v>
      </c>
      <c r="D10" s="104"/>
      <c r="E10" s="104"/>
      <c r="F10" s="104"/>
      <c r="G10" s="104"/>
      <c r="H10" s="104"/>
      <c r="I10" s="104"/>
      <c r="J10" s="104"/>
      <c r="K10" s="104"/>
      <c r="L10" s="32"/>
      <c r="M10" s="32"/>
      <c r="N10" s="32"/>
      <c r="O10" s="32"/>
    </row>
    <row r="11" spans="1:11" s="7" customFormat="1" ht="16.5" customHeight="1">
      <c r="A11" s="2" t="s">
        <v>11</v>
      </c>
      <c r="B11" s="95" t="s">
        <v>12</v>
      </c>
      <c r="C11" s="95"/>
      <c r="D11" s="95"/>
      <c r="E11" s="95"/>
      <c r="F11" s="95"/>
      <c r="G11" s="95"/>
      <c r="H11" s="95"/>
      <c r="I11" s="95"/>
      <c r="J11" s="95"/>
      <c r="K11" s="95"/>
    </row>
    <row r="12" spans="1:11" ht="18" customHeight="1">
      <c r="A12" s="97" t="s">
        <v>13</v>
      </c>
      <c r="B12" s="66"/>
      <c r="C12" s="66"/>
      <c r="D12" s="66"/>
      <c r="E12" s="66"/>
      <c r="F12" s="66"/>
      <c r="G12" s="66"/>
      <c r="H12" s="66"/>
      <c r="I12" s="66"/>
      <c r="J12" s="66"/>
      <c r="K12" s="66"/>
    </row>
    <row r="13" spans="1:11" ht="16.5" customHeight="1">
      <c r="A13" s="57" t="s">
        <v>45</v>
      </c>
      <c r="B13" s="57" t="s">
        <v>46</v>
      </c>
      <c r="C13" s="79" t="s">
        <v>47</v>
      </c>
      <c r="D13" s="79"/>
      <c r="E13" s="79"/>
      <c r="F13" s="79" t="s">
        <v>48</v>
      </c>
      <c r="G13" s="79"/>
      <c r="H13" s="79"/>
      <c r="I13" s="79" t="s">
        <v>49</v>
      </c>
      <c r="J13" s="79"/>
      <c r="K13" s="79"/>
    </row>
    <row r="14" spans="1:11" ht="22.5">
      <c r="A14" s="57"/>
      <c r="B14" s="57"/>
      <c r="C14" s="10" t="s">
        <v>14</v>
      </c>
      <c r="D14" s="10" t="s">
        <v>15</v>
      </c>
      <c r="E14" s="10" t="s">
        <v>16</v>
      </c>
      <c r="F14" s="10" t="s">
        <v>14</v>
      </c>
      <c r="G14" s="10" t="s">
        <v>15</v>
      </c>
      <c r="H14" s="10" t="s">
        <v>16</v>
      </c>
      <c r="I14" s="10" t="s">
        <v>14</v>
      </c>
      <c r="J14" s="10" t="s">
        <v>15</v>
      </c>
      <c r="K14" s="10" t="s">
        <v>16</v>
      </c>
    </row>
    <row r="15" spans="1:11" s="11" customFormat="1" ht="11.25">
      <c r="A15" s="10"/>
      <c r="B15" s="10"/>
      <c r="C15" s="10" t="s">
        <v>17</v>
      </c>
      <c r="D15" s="10" t="s">
        <v>18</v>
      </c>
      <c r="E15" s="10" t="s">
        <v>19</v>
      </c>
      <c r="F15" s="10" t="s">
        <v>20</v>
      </c>
      <c r="G15" s="10" t="s">
        <v>21</v>
      </c>
      <c r="H15" s="10" t="s">
        <v>22</v>
      </c>
      <c r="I15" s="10" t="s">
        <v>23</v>
      </c>
      <c r="J15" s="10" t="s">
        <v>24</v>
      </c>
      <c r="K15" s="10" t="s">
        <v>25</v>
      </c>
    </row>
    <row r="16" spans="1:11" s="8" customFormat="1" ht="15">
      <c r="A16" s="9" t="s">
        <v>50</v>
      </c>
      <c r="B16" s="12" t="s">
        <v>38</v>
      </c>
      <c r="C16" s="4">
        <v>125.1</v>
      </c>
      <c r="D16" s="4"/>
      <c r="E16" s="47">
        <f>C16+D16</f>
        <v>125.1</v>
      </c>
      <c r="F16" s="4">
        <v>120.472</v>
      </c>
      <c r="G16" s="4">
        <v>1.293</v>
      </c>
      <c r="H16" s="47">
        <f>F16+G16</f>
        <v>121.765</v>
      </c>
      <c r="I16" s="4">
        <f>F16-C16</f>
        <v>-4.628</v>
      </c>
      <c r="J16" s="4">
        <f>G16-D16</f>
        <v>1.293</v>
      </c>
      <c r="K16" s="47">
        <f>I16+J16</f>
        <v>-3.335</v>
      </c>
    </row>
    <row r="17" spans="1:11" ht="49.5" customHeight="1">
      <c r="A17" s="96" t="s">
        <v>127</v>
      </c>
      <c r="B17" s="66"/>
      <c r="C17" s="66"/>
      <c r="D17" s="66"/>
      <c r="E17" s="66"/>
      <c r="F17" s="66"/>
      <c r="G17" s="66"/>
      <c r="H17" s="66"/>
      <c r="I17" s="66"/>
      <c r="J17" s="66"/>
      <c r="K17" s="66"/>
    </row>
    <row r="18" spans="1:11" ht="15.75">
      <c r="A18" s="3"/>
      <c r="B18" s="3" t="s">
        <v>51</v>
      </c>
      <c r="C18" s="3"/>
      <c r="D18" s="3"/>
      <c r="E18" s="3"/>
      <c r="F18" s="3"/>
      <c r="G18" s="3"/>
      <c r="H18" s="3"/>
      <c r="I18" s="3"/>
      <c r="J18" s="3"/>
      <c r="K18" s="3"/>
    </row>
    <row r="19" spans="1:11" ht="75.75" customHeight="1">
      <c r="A19" s="9">
        <v>1</v>
      </c>
      <c r="B19" s="29" t="s">
        <v>128</v>
      </c>
      <c r="C19" s="48">
        <v>125.1</v>
      </c>
      <c r="D19" s="49"/>
      <c r="E19" s="47">
        <f>C19+D19</f>
        <v>125.1</v>
      </c>
      <c r="F19" s="4">
        <v>120.472</v>
      </c>
      <c r="G19" s="4">
        <v>1.293</v>
      </c>
      <c r="H19" s="47">
        <f>SUM(F19:G19)</f>
        <v>121.765</v>
      </c>
      <c r="I19" s="4">
        <f>F19-C19</f>
        <v>-4.628</v>
      </c>
      <c r="J19" s="4">
        <f>G19-D19</f>
        <v>1.293</v>
      </c>
      <c r="K19" s="4">
        <f>SUM(I19:J19)</f>
        <v>-3.335</v>
      </c>
    </row>
    <row r="20" spans="1:11" ht="46.5" customHeight="1">
      <c r="A20" s="9"/>
      <c r="B20" s="98" t="s">
        <v>129</v>
      </c>
      <c r="C20" s="99"/>
      <c r="D20" s="99"/>
      <c r="E20" s="99"/>
      <c r="F20" s="99"/>
      <c r="G20" s="99"/>
      <c r="H20" s="99"/>
      <c r="I20" s="99"/>
      <c r="J20" s="99"/>
      <c r="K20" s="100"/>
    </row>
    <row r="22" spans="1:11" ht="21" customHeight="1">
      <c r="A22" s="97" t="s">
        <v>29</v>
      </c>
      <c r="B22" s="66"/>
      <c r="C22" s="66"/>
      <c r="D22" s="66"/>
      <c r="E22" s="66"/>
      <c r="F22" s="66"/>
      <c r="G22" s="66"/>
      <c r="H22" s="66"/>
      <c r="I22" s="66"/>
      <c r="J22" s="66"/>
      <c r="K22" s="66"/>
    </row>
    <row r="24" spans="1:5" ht="36">
      <c r="A24" s="3" t="s">
        <v>52</v>
      </c>
      <c r="B24" s="3" t="s">
        <v>53</v>
      </c>
      <c r="C24" s="13" t="s">
        <v>26</v>
      </c>
      <c r="D24" s="13" t="s">
        <v>27</v>
      </c>
      <c r="E24" s="13" t="s">
        <v>28</v>
      </c>
    </row>
    <row r="25" spans="1:5" ht="15">
      <c r="A25" s="3" t="s">
        <v>50</v>
      </c>
      <c r="B25" s="3" t="s">
        <v>54</v>
      </c>
      <c r="C25" s="3" t="s">
        <v>55</v>
      </c>
      <c r="D25" s="3"/>
      <c r="E25" s="14" t="s">
        <v>40</v>
      </c>
    </row>
    <row r="26" spans="1:5" ht="15">
      <c r="A26" s="3"/>
      <c r="B26" s="3" t="s">
        <v>56</v>
      </c>
      <c r="C26" s="3"/>
      <c r="D26" s="3"/>
      <c r="E26" s="3"/>
    </row>
    <row r="27" spans="1:5" ht="15">
      <c r="A27" s="3" t="s">
        <v>57</v>
      </c>
      <c r="B27" s="3" t="s">
        <v>58</v>
      </c>
      <c r="C27" s="3" t="s">
        <v>55</v>
      </c>
      <c r="D27" s="3"/>
      <c r="E27" s="3" t="s">
        <v>55</v>
      </c>
    </row>
    <row r="28" spans="1:5" ht="15">
      <c r="A28" s="3" t="s">
        <v>59</v>
      </c>
      <c r="B28" s="3" t="s">
        <v>60</v>
      </c>
      <c r="C28" s="3" t="s">
        <v>55</v>
      </c>
      <c r="D28" s="3"/>
      <c r="E28" s="3" t="s">
        <v>55</v>
      </c>
    </row>
    <row r="29" spans="1:5" ht="12.75">
      <c r="A29" s="57" t="s">
        <v>61</v>
      </c>
      <c r="B29" s="57"/>
      <c r="C29" s="57"/>
      <c r="D29" s="57"/>
      <c r="E29" s="57"/>
    </row>
    <row r="30" spans="1:5" ht="31.5" customHeight="1">
      <c r="A30" s="92"/>
      <c r="B30" s="93"/>
      <c r="C30" s="93"/>
      <c r="D30" s="93"/>
      <c r="E30" s="94"/>
    </row>
    <row r="31" spans="1:5" ht="15">
      <c r="A31" s="3" t="s">
        <v>62</v>
      </c>
      <c r="B31" s="3" t="s">
        <v>63</v>
      </c>
      <c r="C31" s="4"/>
      <c r="D31" s="4">
        <v>1.293</v>
      </c>
      <c r="E31" s="4">
        <f aca="true" t="shared" si="0" ref="E31:E36">D31-C31</f>
        <v>1.293</v>
      </c>
    </row>
    <row r="32" spans="1:5" ht="15">
      <c r="A32" s="3"/>
      <c r="B32" s="3" t="s">
        <v>56</v>
      </c>
      <c r="C32" s="4"/>
      <c r="D32" s="4"/>
      <c r="E32" s="4">
        <f t="shared" si="0"/>
        <v>0</v>
      </c>
    </row>
    <row r="33" spans="1:5" ht="15">
      <c r="A33" s="3" t="s">
        <v>64</v>
      </c>
      <c r="B33" s="3" t="s">
        <v>58</v>
      </c>
      <c r="C33" s="4"/>
      <c r="D33" s="38"/>
      <c r="E33" s="38">
        <f t="shared" si="0"/>
        <v>0</v>
      </c>
    </row>
    <row r="34" spans="1:5" ht="15">
      <c r="A34" s="3" t="s">
        <v>65</v>
      </c>
      <c r="B34" s="3" t="s">
        <v>66</v>
      </c>
      <c r="C34" s="4"/>
      <c r="D34" s="4"/>
      <c r="E34" s="4">
        <f t="shared" si="0"/>
        <v>0</v>
      </c>
    </row>
    <row r="35" spans="1:5" ht="15">
      <c r="A35" s="3" t="s">
        <v>67</v>
      </c>
      <c r="B35" s="3" t="s">
        <v>68</v>
      </c>
      <c r="C35" s="4"/>
      <c r="D35" s="4"/>
      <c r="E35" s="4">
        <f t="shared" si="0"/>
        <v>0</v>
      </c>
    </row>
    <row r="36" spans="1:5" ht="15">
      <c r="A36" s="3" t="s">
        <v>69</v>
      </c>
      <c r="B36" s="3" t="s">
        <v>70</v>
      </c>
      <c r="C36" s="4"/>
      <c r="D36" s="4">
        <v>1.293</v>
      </c>
      <c r="E36" s="4">
        <f t="shared" si="0"/>
        <v>1.293</v>
      </c>
    </row>
    <row r="37" spans="1:5" ht="17.25" customHeight="1">
      <c r="A37" s="91" t="s">
        <v>42</v>
      </c>
      <c r="B37" s="57"/>
      <c r="C37" s="57"/>
      <c r="D37" s="57"/>
      <c r="E37" s="57"/>
    </row>
    <row r="38" spans="1:5" ht="15.75" customHeight="1">
      <c r="A38" s="92"/>
      <c r="B38" s="93"/>
      <c r="C38" s="93"/>
      <c r="D38" s="93"/>
      <c r="E38" s="94"/>
    </row>
    <row r="39" spans="1:5" ht="15">
      <c r="A39" s="3" t="s">
        <v>71</v>
      </c>
      <c r="B39" s="14" t="s">
        <v>41</v>
      </c>
      <c r="C39" s="3" t="s">
        <v>55</v>
      </c>
      <c r="D39" s="40"/>
      <c r="E39" s="40"/>
    </row>
    <row r="40" spans="1:5" ht="15">
      <c r="A40" s="3"/>
      <c r="B40" s="3" t="s">
        <v>56</v>
      </c>
      <c r="C40" s="3"/>
      <c r="D40" s="3"/>
      <c r="E40" s="3"/>
    </row>
    <row r="41" spans="1:5" ht="15">
      <c r="A41" s="3" t="s">
        <v>72</v>
      </c>
      <c r="B41" s="3" t="s">
        <v>58</v>
      </c>
      <c r="C41" s="3" t="s">
        <v>55</v>
      </c>
      <c r="D41" s="40"/>
      <c r="E41" s="40"/>
    </row>
    <row r="42" spans="1:5" ht="15">
      <c r="A42" s="3" t="s">
        <v>73</v>
      </c>
      <c r="B42" s="3" t="s">
        <v>70</v>
      </c>
      <c r="C42" s="3" t="s">
        <v>55</v>
      </c>
      <c r="D42" s="3"/>
      <c r="E42" s="3"/>
    </row>
    <row r="43" spans="1:5" ht="37.5" customHeight="1">
      <c r="A43" s="74" t="s">
        <v>117</v>
      </c>
      <c r="B43" s="74"/>
      <c r="C43" s="74"/>
      <c r="D43" s="74"/>
      <c r="E43" s="74"/>
    </row>
    <row r="44" spans="1:11" ht="15.75" customHeight="1">
      <c r="A44" s="97" t="s">
        <v>110</v>
      </c>
      <c r="B44" s="66"/>
      <c r="C44" s="66"/>
      <c r="D44" s="66"/>
      <c r="E44" s="66"/>
      <c r="F44" s="66"/>
      <c r="G44" s="66"/>
      <c r="H44" s="66"/>
      <c r="I44" s="66"/>
      <c r="J44" s="66"/>
      <c r="K44" s="66"/>
    </row>
    <row r="46" spans="1:11" ht="49.5" customHeight="1">
      <c r="A46" s="57" t="s">
        <v>52</v>
      </c>
      <c r="B46" s="57" t="s">
        <v>53</v>
      </c>
      <c r="C46" s="57" t="s">
        <v>74</v>
      </c>
      <c r="D46" s="57"/>
      <c r="E46" s="57"/>
      <c r="F46" s="57" t="s">
        <v>75</v>
      </c>
      <c r="G46" s="57"/>
      <c r="H46" s="57"/>
      <c r="I46" s="57" t="s">
        <v>76</v>
      </c>
      <c r="J46" s="57"/>
      <c r="K46" s="57"/>
    </row>
    <row r="47" spans="1:11" ht="31.5" customHeight="1">
      <c r="A47" s="57"/>
      <c r="B47" s="57"/>
      <c r="C47" s="10" t="s">
        <v>39</v>
      </c>
      <c r="D47" s="10" t="s">
        <v>37</v>
      </c>
      <c r="E47" s="3" t="s">
        <v>77</v>
      </c>
      <c r="F47" s="10" t="s">
        <v>39</v>
      </c>
      <c r="G47" s="10" t="s">
        <v>37</v>
      </c>
      <c r="H47" s="3" t="s">
        <v>77</v>
      </c>
      <c r="I47" s="10" t="s">
        <v>39</v>
      </c>
      <c r="J47" s="10" t="s">
        <v>37</v>
      </c>
      <c r="K47" s="3" t="s">
        <v>77</v>
      </c>
    </row>
    <row r="48" spans="1:11" s="17" customFormat="1" ht="14.25">
      <c r="A48" s="16" t="s">
        <v>78</v>
      </c>
      <c r="B48" s="16" t="s">
        <v>79</v>
      </c>
      <c r="C48" s="80"/>
      <c r="D48" s="80"/>
      <c r="E48" s="80"/>
      <c r="F48" s="80"/>
      <c r="G48" s="80"/>
      <c r="H48" s="80"/>
      <c r="I48" s="80"/>
      <c r="J48" s="80"/>
      <c r="K48" s="80"/>
    </row>
    <row r="49" spans="1:11" s="17" customFormat="1" ht="40.5" customHeight="1">
      <c r="A49" s="28">
        <v>1</v>
      </c>
      <c r="B49" s="34" t="s">
        <v>130</v>
      </c>
      <c r="C49" s="50">
        <v>125.1</v>
      </c>
      <c r="D49" s="54"/>
      <c r="E49" s="50">
        <f>C49</f>
        <v>125.1</v>
      </c>
      <c r="F49" s="50">
        <v>120.472</v>
      </c>
      <c r="G49" s="52"/>
      <c r="H49" s="50">
        <f>F49</f>
        <v>120.472</v>
      </c>
      <c r="I49" s="50">
        <f>F49-C49</f>
        <v>-4.628</v>
      </c>
      <c r="J49" s="54"/>
      <c r="K49" s="50">
        <f>I49</f>
        <v>-4.628</v>
      </c>
    </row>
    <row r="50" spans="1:11" ht="48" customHeight="1">
      <c r="A50" s="71" t="s">
        <v>131</v>
      </c>
      <c r="B50" s="80"/>
      <c r="C50" s="80"/>
      <c r="D50" s="80"/>
      <c r="E50" s="80"/>
      <c r="F50" s="80"/>
      <c r="G50" s="80"/>
      <c r="H50" s="80"/>
      <c r="I50" s="80"/>
      <c r="J50" s="80"/>
      <c r="K50" s="80"/>
    </row>
    <row r="51" spans="1:11" s="17" customFormat="1" ht="14.25">
      <c r="A51" s="16" t="s">
        <v>80</v>
      </c>
      <c r="B51" s="16" t="s">
        <v>81</v>
      </c>
      <c r="C51" s="80"/>
      <c r="D51" s="80"/>
      <c r="E51" s="80"/>
      <c r="F51" s="80"/>
      <c r="G51" s="80"/>
      <c r="H51" s="80"/>
      <c r="I51" s="80"/>
      <c r="J51" s="80"/>
      <c r="K51" s="80"/>
    </row>
    <row r="52" spans="1:11" s="17" customFormat="1" ht="30.75" customHeight="1">
      <c r="A52" s="33" t="s">
        <v>17</v>
      </c>
      <c r="B52" s="35" t="s">
        <v>132</v>
      </c>
      <c r="C52" s="46">
        <v>340</v>
      </c>
      <c r="D52" s="45"/>
      <c r="E52" s="24">
        <f>C52+D52</f>
        <v>340</v>
      </c>
      <c r="F52" s="38">
        <v>340</v>
      </c>
      <c r="G52" s="45"/>
      <c r="H52" s="24">
        <f>F52+G52</f>
        <v>340</v>
      </c>
      <c r="I52" s="38">
        <f>F52-C52</f>
        <v>0</v>
      </c>
      <c r="J52" s="38"/>
      <c r="K52" s="24">
        <f>I52+J52</f>
        <v>0</v>
      </c>
    </row>
    <row r="53" spans="1:11" ht="28.5" customHeight="1">
      <c r="A53" s="71" t="s">
        <v>118</v>
      </c>
      <c r="B53" s="89"/>
      <c r="C53" s="57"/>
      <c r="D53" s="57"/>
      <c r="E53" s="57"/>
      <c r="F53" s="57"/>
      <c r="G53" s="57"/>
      <c r="H53" s="57"/>
      <c r="I53" s="57"/>
      <c r="J53" s="57"/>
      <c r="K53" s="57"/>
    </row>
    <row r="54" spans="1:11" s="17" customFormat="1" ht="14.25">
      <c r="A54" s="16" t="s">
        <v>82</v>
      </c>
      <c r="B54" s="16" t="s">
        <v>83</v>
      </c>
      <c r="C54" s="80"/>
      <c r="D54" s="80"/>
      <c r="E54" s="80"/>
      <c r="F54" s="80"/>
      <c r="G54" s="80"/>
      <c r="H54" s="80"/>
      <c r="I54" s="80"/>
      <c r="J54" s="80"/>
      <c r="K54" s="80"/>
    </row>
    <row r="55" spans="1:11" s="17" customFormat="1" ht="25.5">
      <c r="A55" s="33" t="s">
        <v>17</v>
      </c>
      <c r="B55" s="36" t="s">
        <v>133</v>
      </c>
      <c r="C55" s="50">
        <v>0.368</v>
      </c>
      <c r="D55" s="50"/>
      <c r="E55" s="51">
        <f>C55</f>
        <v>0.368</v>
      </c>
      <c r="F55" s="50">
        <v>0.354</v>
      </c>
      <c r="G55" s="50"/>
      <c r="H55" s="51">
        <f>SUM(F55:G55)</f>
        <v>0.354</v>
      </c>
      <c r="I55" s="50">
        <f>F55-C55</f>
        <v>-0.014000000000000012</v>
      </c>
      <c r="J55" s="52"/>
      <c r="K55" s="51">
        <f>H55-E55</f>
        <v>-0.014000000000000012</v>
      </c>
    </row>
    <row r="56" spans="1:11" s="17" customFormat="1" ht="12.75">
      <c r="A56" s="81" t="s">
        <v>114</v>
      </c>
      <c r="B56" s="82"/>
      <c r="C56" s="82"/>
      <c r="D56" s="82"/>
      <c r="E56" s="82"/>
      <c r="F56" s="82"/>
      <c r="G56" s="82"/>
      <c r="H56" s="82"/>
      <c r="I56" s="82"/>
      <c r="J56" s="82"/>
      <c r="K56" s="83"/>
    </row>
    <row r="57" spans="1:11" s="17" customFormat="1" ht="18.75" customHeight="1">
      <c r="A57" s="84" t="s">
        <v>134</v>
      </c>
      <c r="B57" s="85"/>
      <c r="C57" s="85"/>
      <c r="D57" s="85"/>
      <c r="E57" s="85"/>
      <c r="F57" s="85"/>
      <c r="G57" s="85"/>
      <c r="H57" s="85"/>
      <c r="I57" s="85"/>
      <c r="J57" s="85"/>
      <c r="K57" s="86"/>
    </row>
    <row r="58" spans="1:11" ht="18.75" customHeight="1">
      <c r="A58" s="16">
        <v>4</v>
      </c>
      <c r="B58" s="22" t="s">
        <v>43</v>
      </c>
      <c r="C58" s="9"/>
      <c r="D58" s="9"/>
      <c r="E58" s="18"/>
      <c r="F58" s="9"/>
      <c r="G58" s="9"/>
      <c r="H58" s="18"/>
      <c r="I58" s="9"/>
      <c r="J58" s="9"/>
      <c r="K58" s="21"/>
    </row>
    <row r="59" spans="1:11" ht="27" customHeight="1">
      <c r="A59" s="15">
        <v>1</v>
      </c>
      <c r="B59" s="37" t="s">
        <v>135</v>
      </c>
      <c r="C59" s="19">
        <v>100</v>
      </c>
      <c r="D59" s="19"/>
      <c r="E59" s="20">
        <f>C59+D59</f>
        <v>100</v>
      </c>
      <c r="F59" s="19">
        <v>100</v>
      </c>
      <c r="G59" s="19"/>
      <c r="H59" s="20">
        <f>F59+G59</f>
        <v>100</v>
      </c>
      <c r="I59" s="19">
        <f>F59-C59</f>
        <v>0</v>
      </c>
      <c r="J59" s="19">
        <f>G59-D59</f>
        <v>0</v>
      </c>
      <c r="K59" s="20">
        <f>I59+J59</f>
        <v>0</v>
      </c>
    </row>
    <row r="60" spans="1:11" ht="25.5" customHeight="1">
      <c r="A60" s="71" t="s">
        <v>114</v>
      </c>
      <c r="B60" s="57"/>
      <c r="C60" s="57"/>
      <c r="D60" s="57"/>
      <c r="E60" s="57"/>
      <c r="F60" s="57"/>
      <c r="G60" s="57"/>
      <c r="H60" s="57"/>
      <c r="I60" s="57"/>
      <c r="J60" s="57"/>
      <c r="K60" s="57"/>
    </row>
    <row r="61" spans="1:11" ht="33" customHeight="1">
      <c r="A61" s="58" t="s">
        <v>30</v>
      </c>
      <c r="B61" s="90"/>
      <c r="C61" s="90"/>
      <c r="D61" s="90"/>
      <c r="E61" s="90"/>
      <c r="F61" s="90"/>
      <c r="G61" s="90"/>
      <c r="H61" s="90"/>
      <c r="I61" s="90"/>
      <c r="J61" s="90"/>
      <c r="K61" s="90"/>
    </row>
    <row r="62" spans="1:11" ht="22.5" customHeight="1">
      <c r="A62" s="68" t="s">
        <v>112</v>
      </c>
      <c r="B62" s="68"/>
      <c r="C62" s="68"/>
      <c r="D62" s="68"/>
      <c r="E62" s="68"/>
      <c r="F62" s="68"/>
      <c r="G62" s="68"/>
      <c r="H62" s="68"/>
      <c r="I62" s="68"/>
      <c r="J62" s="68"/>
      <c r="K62" s="68"/>
    </row>
    <row r="63" spans="1:11" ht="17.25" customHeight="1">
      <c r="A63" s="66" t="s">
        <v>84</v>
      </c>
      <c r="B63" s="66"/>
      <c r="C63" s="66"/>
      <c r="D63" s="66"/>
      <c r="E63" s="66"/>
      <c r="F63" s="66"/>
      <c r="G63" s="66"/>
      <c r="H63" s="66"/>
      <c r="I63" s="66"/>
      <c r="J63" s="66"/>
      <c r="K63" s="66"/>
    </row>
    <row r="64" spans="1:11" ht="27.75" customHeight="1">
      <c r="A64" s="57" t="s">
        <v>52</v>
      </c>
      <c r="B64" s="57" t="s">
        <v>53</v>
      </c>
      <c r="C64" s="79" t="s">
        <v>85</v>
      </c>
      <c r="D64" s="79"/>
      <c r="E64" s="79"/>
      <c r="F64" s="79" t="s">
        <v>86</v>
      </c>
      <c r="G64" s="79"/>
      <c r="H64" s="79"/>
      <c r="I64" s="87" t="s">
        <v>31</v>
      </c>
      <c r="J64" s="79"/>
      <c r="K64" s="79"/>
    </row>
    <row r="65" spans="1:11" s="11" customFormat="1" ht="31.5" customHeight="1">
      <c r="A65" s="57"/>
      <c r="B65" s="57"/>
      <c r="C65" s="10" t="s">
        <v>14</v>
      </c>
      <c r="D65" s="10" t="s">
        <v>15</v>
      </c>
      <c r="E65" s="10" t="s">
        <v>16</v>
      </c>
      <c r="F65" s="10" t="s">
        <v>14</v>
      </c>
      <c r="G65" s="10" t="s">
        <v>15</v>
      </c>
      <c r="H65" s="10" t="s">
        <v>16</v>
      </c>
      <c r="I65" s="10" t="s">
        <v>14</v>
      </c>
      <c r="J65" s="10" t="s">
        <v>15</v>
      </c>
      <c r="K65" s="10" t="s">
        <v>16</v>
      </c>
    </row>
    <row r="66" spans="1:11" ht="15">
      <c r="A66" s="3"/>
      <c r="B66" s="3" t="s">
        <v>87</v>
      </c>
      <c r="C66" s="38"/>
      <c r="D66" s="38"/>
      <c r="E66" s="38">
        <f>SUM(C66:D66)</f>
        <v>0</v>
      </c>
      <c r="F66" s="50">
        <v>120.473</v>
      </c>
      <c r="G66" s="50">
        <v>1.293</v>
      </c>
      <c r="H66" s="50">
        <f>SUM(F66:G66)</f>
        <v>121.766</v>
      </c>
      <c r="I66" s="50"/>
      <c r="J66" s="50"/>
      <c r="K66" s="51">
        <v>0</v>
      </c>
    </row>
    <row r="67" spans="1:11" ht="51.75" customHeight="1">
      <c r="A67" s="88" t="s">
        <v>122</v>
      </c>
      <c r="B67" s="88"/>
      <c r="C67" s="88"/>
      <c r="D67" s="88"/>
      <c r="E67" s="88"/>
      <c r="F67" s="88"/>
      <c r="G67" s="88"/>
      <c r="H67" s="88"/>
      <c r="I67" s="88"/>
      <c r="J67" s="88"/>
      <c r="K67" s="88"/>
    </row>
    <row r="68" spans="1:11" ht="10.5" customHeight="1">
      <c r="A68" s="70"/>
      <c r="B68" s="70"/>
      <c r="C68" s="70"/>
      <c r="D68" s="70"/>
      <c r="E68" s="70"/>
      <c r="F68" s="70"/>
      <c r="G68" s="70"/>
      <c r="H68" s="70"/>
      <c r="I68" s="70"/>
      <c r="J68" s="70"/>
      <c r="K68" s="70"/>
    </row>
    <row r="69" spans="1:11" ht="15">
      <c r="A69" s="3"/>
      <c r="B69" s="3" t="s">
        <v>56</v>
      </c>
      <c r="C69" s="3"/>
      <c r="D69" s="3"/>
      <c r="E69" s="3"/>
      <c r="F69" s="23"/>
      <c r="G69" s="23"/>
      <c r="H69" s="23"/>
      <c r="I69" s="23"/>
      <c r="J69" s="23"/>
      <c r="K69" s="23"/>
    </row>
    <row r="70" spans="1:11" ht="76.5">
      <c r="A70" s="3">
        <v>1</v>
      </c>
      <c r="B70" s="29" t="s">
        <v>128</v>
      </c>
      <c r="C70" s="38"/>
      <c r="D70" s="44"/>
      <c r="E70" s="38">
        <f>SUM(C70:D70)</f>
        <v>0</v>
      </c>
      <c r="F70" s="4">
        <v>120.473</v>
      </c>
      <c r="G70" s="4">
        <v>1.293</v>
      </c>
      <c r="H70" s="4">
        <f>SUM(F70:G70)</f>
        <v>121.766</v>
      </c>
      <c r="I70" s="4"/>
      <c r="J70" s="4"/>
      <c r="K70" s="4">
        <v>0</v>
      </c>
    </row>
    <row r="71" spans="1:11" ht="45" customHeight="1">
      <c r="A71" s="69" t="s">
        <v>123</v>
      </c>
      <c r="B71" s="64"/>
      <c r="C71" s="64"/>
      <c r="D71" s="64"/>
      <c r="E71" s="64"/>
      <c r="F71" s="64"/>
      <c r="G71" s="64"/>
      <c r="H71" s="64"/>
      <c r="I71" s="64"/>
      <c r="J71" s="64"/>
      <c r="K71" s="65"/>
    </row>
    <row r="72" spans="1:11" ht="15.75" customHeight="1">
      <c r="A72" s="70"/>
      <c r="B72" s="70"/>
      <c r="C72" s="70"/>
      <c r="D72" s="70"/>
      <c r="E72" s="70"/>
      <c r="F72" s="70"/>
      <c r="G72" s="70"/>
      <c r="H72" s="70"/>
      <c r="I72" s="70"/>
      <c r="J72" s="70"/>
      <c r="K72" s="70"/>
    </row>
    <row r="73" spans="1:11" s="17" customFormat="1" ht="14.25">
      <c r="A73" s="16" t="s">
        <v>78</v>
      </c>
      <c r="B73" s="16" t="s">
        <v>79</v>
      </c>
      <c r="C73" s="9"/>
      <c r="D73" s="9"/>
      <c r="E73" s="9"/>
      <c r="F73" s="9"/>
      <c r="G73" s="9"/>
      <c r="H73" s="9"/>
      <c r="I73" s="19"/>
      <c r="J73" s="19"/>
      <c r="K73" s="19"/>
    </row>
    <row r="74" spans="1:11" s="17" customFormat="1" ht="39" customHeight="1">
      <c r="A74" s="3">
        <v>1</v>
      </c>
      <c r="B74" s="34" t="s">
        <v>130</v>
      </c>
      <c r="C74" s="9"/>
      <c r="D74" s="9"/>
      <c r="E74" s="9">
        <f>SUM(C74:D74)</f>
        <v>0</v>
      </c>
      <c r="F74" s="9">
        <v>120.473</v>
      </c>
      <c r="G74" s="9"/>
      <c r="H74" s="9">
        <f>SUM(F74:G74)</f>
        <v>120.473</v>
      </c>
      <c r="I74" s="19">
        <v>0</v>
      </c>
      <c r="J74" s="19"/>
      <c r="K74" s="19">
        <v>0</v>
      </c>
    </row>
    <row r="75" spans="1:11" s="17" customFormat="1" ht="14.25">
      <c r="A75" s="16"/>
      <c r="B75" s="16" t="s">
        <v>81</v>
      </c>
      <c r="C75" s="18"/>
      <c r="D75" s="25"/>
      <c r="E75" s="9"/>
      <c r="F75" s="43"/>
      <c r="G75" s="43"/>
      <c r="H75" s="43"/>
      <c r="I75" s="19"/>
      <c r="J75" s="20"/>
      <c r="K75" s="24"/>
    </row>
    <row r="76" spans="1:11" s="17" customFormat="1" ht="25.5">
      <c r="A76" s="3">
        <v>1</v>
      </c>
      <c r="B76" s="35" t="s">
        <v>132</v>
      </c>
      <c r="C76" s="9"/>
      <c r="D76" s="25"/>
      <c r="E76" s="9">
        <f>SUM(C76:D76)</f>
        <v>0</v>
      </c>
      <c r="F76" s="9">
        <v>340</v>
      </c>
      <c r="G76" s="9"/>
      <c r="H76" s="9">
        <f>SUM(F76:G76)</f>
        <v>340</v>
      </c>
      <c r="I76" s="19">
        <v>0</v>
      </c>
      <c r="J76" s="20"/>
      <c r="K76" s="38">
        <v>0</v>
      </c>
    </row>
    <row r="77" spans="1:11" s="17" customFormat="1" ht="14.25">
      <c r="A77" s="16" t="s">
        <v>82</v>
      </c>
      <c r="B77" s="16" t="s">
        <v>83</v>
      </c>
      <c r="C77" s="9"/>
      <c r="D77" s="25"/>
      <c r="E77" s="18"/>
      <c r="F77" s="43"/>
      <c r="G77" s="42"/>
      <c r="H77" s="41"/>
      <c r="I77" s="19"/>
      <c r="J77" s="20"/>
      <c r="K77" s="24"/>
    </row>
    <row r="78" spans="1:11" s="17" customFormat="1" ht="25.5">
      <c r="A78" s="3">
        <v>1</v>
      </c>
      <c r="B78" s="36" t="s">
        <v>133</v>
      </c>
      <c r="C78" s="50"/>
      <c r="D78" s="53"/>
      <c r="E78" s="50"/>
      <c r="F78" s="50">
        <v>0.354</v>
      </c>
      <c r="G78" s="50"/>
      <c r="H78" s="50">
        <f>SUM(F78:G78)</f>
        <v>0.354</v>
      </c>
      <c r="I78" s="50">
        <v>0</v>
      </c>
      <c r="J78" s="50"/>
      <c r="K78" s="50">
        <v>0</v>
      </c>
    </row>
    <row r="79" spans="1:11" ht="14.25">
      <c r="A79" s="3"/>
      <c r="B79" s="22" t="s">
        <v>43</v>
      </c>
      <c r="C79" s="9"/>
      <c r="D79" s="23"/>
      <c r="E79" s="18"/>
      <c r="F79" s="41"/>
      <c r="G79" s="42"/>
      <c r="H79" s="41"/>
      <c r="I79" s="19"/>
      <c r="J79" s="19"/>
      <c r="K79" s="24"/>
    </row>
    <row r="80" spans="1:11" ht="25.5">
      <c r="A80" s="3">
        <v>1</v>
      </c>
      <c r="B80" s="37" t="s">
        <v>135</v>
      </c>
      <c r="C80" s="9"/>
      <c r="D80" s="23"/>
      <c r="E80" s="9">
        <f>SUM(C80:D80)</f>
        <v>0</v>
      </c>
      <c r="F80" s="39">
        <v>100</v>
      </c>
      <c r="G80" s="39"/>
      <c r="H80" s="39">
        <f>SUM(F80:G80)</f>
        <v>100</v>
      </c>
      <c r="I80" s="19">
        <v>0</v>
      </c>
      <c r="J80" s="19"/>
      <c r="K80" s="38">
        <v>0</v>
      </c>
    </row>
    <row r="81" spans="1:11" ht="51.75" customHeight="1">
      <c r="A81" s="71" t="s">
        <v>124</v>
      </c>
      <c r="B81" s="72"/>
      <c r="C81" s="72"/>
      <c r="D81" s="72"/>
      <c r="E81" s="72"/>
      <c r="F81" s="72"/>
      <c r="G81" s="72"/>
      <c r="H81" s="72"/>
      <c r="I81" s="72"/>
      <c r="J81" s="72"/>
      <c r="K81" s="72"/>
    </row>
    <row r="82" spans="1:11" ht="39.75" customHeight="1" hidden="1">
      <c r="A82" s="67"/>
      <c r="B82" s="67"/>
      <c r="C82" s="67"/>
      <c r="D82" s="67"/>
      <c r="E82" s="67"/>
      <c r="F82" s="67"/>
      <c r="G82" s="67"/>
      <c r="H82" s="67"/>
      <c r="I82" s="67"/>
      <c r="J82" s="67"/>
      <c r="K82" s="67"/>
    </row>
    <row r="84" spans="1:11" ht="15" customHeight="1">
      <c r="A84" s="66" t="s">
        <v>88</v>
      </c>
      <c r="B84" s="66"/>
      <c r="C84" s="66"/>
      <c r="D84" s="66"/>
      <c r="E84" s="66"/>
      <c r="F84" s="66"/>
      <c r="G84" s="66"/>
      <c r="H84" s="66"/>
      <c r="I84" s="66"/>
      <c r="J84" s="66"/>
      <c r="K84" s="66"/>
    </row>
    <row r="86" spans="1:8" ht="72">
      <c r="A86" s="3" t="s">
        <v>89</v>
      </c>
      <c r="B86" s="3" t="s">
        <v>53</v>
      </c>
      <c r="C86" s="13" t="s">
        <v>32</v>
      </c>
      <c r="D86" s="13" t="s">
        <v>33</v>
      </c>
      <c r="E86" s="13" t="s">
        <v>34</v>
      </c>
      <c r="F86" s="13" t="s">
        <v>28</v>
      </c>
      <c r="G86" s="13" t="s">
        <v>35</v>
      </c>
      <c r="H86" s="13" t="s">
        <v>36</v>
      </c>
    </row>
    <row r="87" spans="1:8" ht="15">
      <c r="A87" s="3" t="s">
        <v>50</v>
      </c>
      <c r="B87" s="3" t="s">
        <v>62</v>
      </c>
      <c r="C87" s="3" t="s">
        <v>71</v>
      </c>
      <c r="D87" s="3" t="s">
        <v>90</v>
      </c>
      <c r="E87" s="3" t="s">
        <v>91</v>
      </c>
      <c r="F87" s="3" t="s">
        <v>92</v>
      </c>
      <c r="G87" s="3" t="s">
        <v>93</v>
      </c>
      <c r="H87" s="3" t="s">
        <v>94</v>
      </c>
    </row>
    <row r="88" spans="1:8" ht="15">
      <c r="A88" s="3" t="s">
        <v>95</v>
      </c>
      <c r="B88" s="3" t="s">
        <v>96</v>
      </c>
      <c r="C88" s="3" t="s">
        <v>55</v>
      </c>
      <c r="D88" s="4"/>
      <c r="E88" s="4"/>
      <c r="F88" s="4"/>
      <c r="G88" s="26" t="s">
        <v>55</v>
      </c>
      <c r="H88" s="26" t="s">
        <v>55</v>
      </c>
    </row>
    <row r="89" spans="1:8" ht="15">
      <c r="A89" s="3"/>
      <c r="B89" s="3" t="s">
        <v>97</v>
      </c>
      <c r="C89" s="3" t="s">
        <v>55</v>
      </c>
      <c r="D89" s="26"/>
      <c r="E89" s="26"/>
      <c r="F89" s="26"/>
      <c r="G89" s="26" t="s">
        <v>55</v>
      </c>
      <c r="H89" s="26" t="s">
        <v>55</v>
      </c>
    </row>
    <row r="90" spans="1:8" ht="45">
      <c r="A90" s="3"/>
      <c r="B90" s="14" t="s">
        <v>44</v>
      </c>
      <c r="C90" s="3" t="s">
        <v>55</v>
      </c>
      <c r="D90" s="26"/>
      <c r="E90" s="26"/>
      <c r="F90" s="4"/>
      <c r="G90" s="26" t="s">
        <v>55</v>
      </c>
      <c r="H90" s="26" t="s">
        <v>55</v>
      </c>
    </row>
    <row r="91" spans="1:8" ht="15">
      <c r="A91" s="3"/>
      <c r="B91" s="3" t="s">
        <v>98</v>
      </c>
      <c r="C91" s="3" t="s">
        <v>55</v>
      </c>
      <c r="D91" s="26"/>
      <c r="E91" s="26"/>
      <c r="F91" s="4"/>
      <c r="G91" s="26" t="s">
        <v>55</v>
      </c>
      <c r="H91" s="26" t="s">
        <v>55</v>
      </c>
    </row>
    <row r="92" spans="1:8" ht="15">
      <c r="A92" s="3"/>
      <c r="B92" s="3" t="s">
        <v>99</v>
      </c>
      <c r="C92" s="3" t="s">
        <v>55</v>
      </c>
      <c r="D92" s="26"/>
      <c r="E92" s="4"/>
      <c r="F92" s="4"/>
      <c r="G92" s="26" t="s">
        <v>55</v>
      </c>
      <c r="H92" s="26" t="s">
        <v>55</v>
      </c>
    </row>
    <row r="93" spans="1:8" ht="12.75">
      <c r="A93" s="57" t="s">
        <v>100</v>
      </c>
      <c r="B93" s="57"/>
      <c r="C93" s="57"/>
      <c r="D93" s="57"/>
      <c r="E93" s="57"/>
      <c r="F93" s="57"/>
      <c r="G93" s="57"/>
      <c r="H93" s="57"/>
    </row>
    <row r="94" spans="1:8" ht="15">
      <c r="A94" s="3" t="s">
        <v>62</v>
      </c>
      <c r="B94" s="3" t="s">
        <v>101</v>
      </c>
      <c r="C94" s="3" t="s">
        <v>55</v>
      </c>
      <c r="D94" s="26"/>
      <c r="E94" s="26"/>
      <c r="F94" s="4"/>
      <c r="G94" s="3" t="s">
        <v>55</v>
      </c>
      <c r="H94" s="3" t="s">
        <v>55</v>
      </c>
    </row>
    <row r="95" spans="1:8" ht="12" customHeight="1">
      <c r="A95" s="73"/>
      <c r="B95" s="74"/>
      <c r="C95" s="74"/>
      <c r="D95" s="74"/>
      <c r="E95" s="74"/>
      <c r="F95" s="74"/>
      <c r="G95" s="74"/>
      <c r="H95" s="75"/>
    </row>
    <row r="96" spans="1:8" ht="30" customHeight="1" hidden="1">
      <c r="A96" s="76"/>
      <c r="B96" s="77"/>
      <c r="C96" s="77"/>
      <c r="D96" s="77"/>
      <c r="E96" s="77"/>
      <c r="F96" s="77"/>
      <c r="G96" s="77"/>
      <c r="H96" s="78"/>
    </row>
    <row r="97" spans="1:8" ht="12.75">
      <c r="A97" s="57" t="s">
        <v>102</v>
      </c>
      <c r="B97" s="57"/>
      <c r="C97" s="57"/>
      <c r="D97" s="57"/>
      <c r="E97" s="57"/>
      <c r="F97" s="57"/>
      <c r="G97" s="57"/>
      <c r="H97" s="57"/>
    </row>
    <row r="98" spans="1:8" ht="15">
      <c r="A98" s="3" t="s">
        <v>64</v>
      </c>
      <c r="B98" s="3" t="s">
        <v>103</v>
      </c>
      <c r="C98" s="3"/>
      <c r="D98" s="3"/>
      <c r="E98" s="3"/>
      <c r="F98" s="3"/>
      <c r="G98" s="3"/>
      <c r="H98" s="3"/>
    </row>
    <row r="99" spans="1:8" ht="15">
      <c r="A99" s="3"/>
      <c r="B99" s="3" t="s">
        <v>104</v>
      </c>
      <c r="C99" s="3"/>
      <c r="D99" s="3"/>
      <c r="E99" s="3"/>
      <c r="F99" s="3"/>
      <c r="G99" s="3"/>
      <c r="H99" s="3"/>
    </row>
    <row r="100" spans="1:8" ht="36.75" customHeight="1" thickBot="1">
      <c r="A100" s="59" t="s">
        <v>105</v>
      </c>
      <c r="B100" s="60"/>
      <c r="C100" s="60"/>
      <c r="D100" s="60"/>
      <c r="E100" s="60"/>
      <c r="F100" s="60"/>
      <c r="G100" s="60"/>
      <c r="H100" s="61"/>
    </row>
    <row r="101" spans="1:8" ht="17.25" customHeight="1">
      <c r="A101" s="63"/>
      <c r="B101" s="64"/>
      <c r="C101" s="64"/>
      <c r="D101" s="64"/>
      <c r="E101" s="64"/>
      <c r="F101" s="64"/>
      <c r="G101" s="64"/>
      <c r="H101" s="65"/>
    </row>
    <row r="102" spans="1:8" ht="30">
      <c r="A102" s="3"/>
      <c r="B102" s="3" t="s">
        <v>106</v>
      </c>
      <c r="C102" s="3"/>
      <c r="D102" s="3"/>
      <c r="E102" s="3"/>
      <c r="F102" s="3"/>
      <c r="G102" s="3"/>
      <c r="H102" s="3"/>
    </row>
    <row r="103" spans="1:8" ht="30">
      <c r="A103" s="3"/>
      <c r="B103" s="3" t="s">
        <v>107</v>
      </c>
      <c r="C103" s="3"/>
      <c r="D103" s="3"/>
      <c r="E103" s="3"/>
      <c r="F103" s="3"/>
      <c r="G103" s="3"/>
      <c r="H103" s="3"/>
    </row>
    <row r="104" spans="1:8" ht="30">
      <c r="A104" s="3" t="s">
        <v>65</v>
      </c>
      <c r="B104" s="3" t="s">
        <v>108</v>
      </c>
      <c r="C104" s="3" t="s">
        <v>55</v>
      </c>
      <c r="D104" s="26"/>
      <c r="E104" s="26"/>
      <c r="F104" s="4">
        <f>E104-D104</f>
        <v>0</v>
      </c>
      <c r="G104" s="3" t="s">
        <v>55</v>
      </c>
      <c r="H104" s="3" t="s">
        <v>55</v>
      </c>
    </row>
    <row r="105" spans="1:11" ht="22.5" customHeight="1">
      <c r="A105" s="55" t="s">
        <v>109</v>
      </c>
      <c r="B105" s="55"/>
      <c r="C105" s="55"/>
      <c r="D105" s="55"/>
      <c r="E105" s="55"/>
      <c r="F105" s="55"/>
      <c r="G105" s="55"/>
      <c r="H105" s="55"/>
      <c r="I105" s="55"/>
      <c r="J105" s="55"/>
      <c r="K105" s="55"/>
    </row>
    <row r="106" spans="1:11" ht="15" customHeight="1">
      <c r="A106" s="55" t="s">
        <v>115</v>
      </c>
      <c r="B106" s="55"/>
      <c r="C106" s="55"/>
      <c r="D106" s="55"/>
      <c r="E106" s="55"/>
      <c r="F106" s="55"/>
      <c r="G106" s="55"/>
      <c r="H106" s="55"/>
      <c r="I106" s="55"/>
      <c r="J106" s="55"/>
      <c r="K106" s="55"/>
    </row>
    <row r="107" spans="1:11" ht="18" customHeight="1">
      <c r="A107" s="55" t="s">
        <v>111</v>
      </c>
      <c r="B107" s="66"/>
      <c r="C107" s="66"/>
      <c r="D107" s="66"/>
      <c r="E107" s="66"/>
      <c r="F107" s="66"/>
      <c r="G107" s="66"/>
      <c r="H107" s="66"/>
      <c r="I107" s="66"/>
      <c r="J107" s="66"/>
      <c r="K107" s="66"/>
    </row>
    <row r="108" spans="1:11" ht="45" customHeight="1">
      <c r="A108" s="67" t="s">
        <v>136</v>
      </c>
      <c r="B108" s="68"/>
      <c r="C108" s="68"/>
      <c r="D108" s="68"/>
      <c r="E108" s="68"/>
      <c r="F108" s="68"/>
      <c r="G108" s="68"/>
      <c r="H108" s="68"/>
      <c r="I108" s="68"/>
      <c r="J108" s="68"/>
      <c r="K108" s="68"/>
    </row>
    <row r="109" spans="1:11" ht="64.5" customHeight="1">
      <c r="A109" s="55" t="s">
        <v>137</v>
      </c>
      <c r="B109" s="55"/>
      <c r="C109" s="55"/>
      <c r="D109" s="55"/>
      <c r="E109" s="55"/>
      <c r="F109" s="55"/>
      <c r="G109" s="55"/>
      <c r="H109" s="55"/>
      <c r="I109" s="55"/>
      <c r="J109" s="55"/>
      <c r="K109" s="55"/>
    </row>
    <row r="110" spans="1:11" ht="35.25" customHeight="1">
      <c r="A110" s="58" t="s">
        <v>138</v>
      </c>
      <c r="B110" s="55"/>
      <c r="C110" s="55"/>
      <c r="D110" s="55"/>
      <c r="E110" s="55"/>
      <c r="F110" s="55"/>
      <c r="G110" s="55"/>
      <c r="H110" s="55"/>
      <c r="I110" s="55"/>
      <c r="J110" s="55"/>
      <c r="K110" s="55"/>
    </row>
    <row r="111" spans="1:11" ht="22.5" customHeight="1">
      <c r="A111" s="58" t="s">
        <v>139</v>
      </c>
      <c r="B111" s="55"/>
      <c r="C111" s="55"/>
      <c r="D111" s="55"/>
      <c r="E111" s="55"/>
      <c r="F111" s="55"/>
      <c r="G111" s="55"/>
      <c r="H111" s="55"/>
      <c r="I111" s="55"/>
      <c r="J111" s="55"/>
      <c r="K111" s="55"/>
    </row>
    <row r="114" spans="2:7" ht="35.25" customHeight="1">
      <c r="B114" s="56" t="s">
        <v>119</v>
      </c>
      <c r="C114" s="56"/>
      <c r="D114" s="1"/>
      <c r="E114" s="62" t="s">
        <v>120</v>
      </c>
      <c r="F114" s="62"/>
      <c r="G114" s="62"/>
    </row>
  </sheetData>
  <sheetProtection/>
  <mergeCells count="73">
    <mergeCell ref="H1:K1"/>
    <mergeCell ref="H2:K2"/>
    <mergeCell ref="A3:K3"/>
    <mergeCell ref="D5:K5"/>
    <mergeCell ref="D7:K7"/>
    <mergeCell ref="C10:K10"/>
    <mergeCell ref="D4:K4"/>
    <mergeCell ref="D6:K6"/>
    <mergeCell ref="F13:H13"/>
    <mergeCell ref="I13:K13"/>
    <mergeCell ref="B20:K20"/>
    <mergeCell ref="C46:E46"/>
    <mergeCell ref="D8:K8"/>
    <mergeCell ref="A30:E30"/>
    <mergeCell ref="A46:A47"/>
    <mergeCell ref="B46:B47"/>
    <mergeCell ref="A43:E43"/>
    <mergeCell ref="A44:K44"/>
    <mergeCell ref="I48:K48"/>
    <mergeCell ref="I54:K54"/>
    <mergeCell ref="F46:H46"/>
    <mergeCell ref="B11:K11"/>
    <mergeCell ref="A17:K17"/>
    <mergeCell ref="A22:K22"/>
    <mergeCell ref="A12:K12"/>
    <mergeCell ref="A13:A14"/>
    <mergeCell ref="B13:B14"/>
    <mergeCell ref="C13:E13"/>
    <mergeCell ref="A67:K67"/>
    <mergeCell ref="A53:K53"/>
    <mergeCell ref="A61:K61"/>
    <mergeCell ref="A29:E29"/>
    <mergeCell ref="A37:E37"/>
    <mergeCell ref="A38:E38"/>
    <mergeCell ref="C54:E54"/>
    <mergeCell ref="I46:K46"/>
    <mergeCell ref="C48:E48"/>
    <mergeCell ref="F48:H48"/>
    <mergeCell ref="F51:H51"/>
    <mergeCell ref="A62:K62"/>
    <mergeCell ref="A63:K63"/>
    <mergeCell ref="B64:B65"/>
    <mergeCell ref="F64:H64"/>
    <mergeCell ref="A64:A65"/>
    <mergeCell ref="I51:K51"/>
    <mergeCell ref="C64:E64"/>
    <mergeCell ref="A50:K50"/>
    <mergeCell ref="A60:K60"/>
    <mergeCell ref="A56:K56"/>
    <mergeCell ref="A57:K57"/>
    <mergeCell ref="A106:K106"/>
    <mergeCell ref="I64:K64"/>
    <mergeCell ref="A68:K68"/>
    <mergeCell ref="F54:H54"/>
    <mergeCell ref="C51:E51"/>
    <mergeCell ref="A108:K108"/>
    <mergeCell ref="A71:K71"/>
    <mergeCell ref="A72:K72"/>
    <mergeCell ref="A81:K81"/>
    <mergeCell ref="A95:H96"/>
    <mergeCell ref="A93:H93"/>
    <mergeCell ref="A82:K82"/>
    <mergeCell ref="A84:K84"/>
    <mergeCell ref="A109:K109"/>
    <mergeCell ref="B114:C114"/>
    <mergeCell ref="A97:H97"/>
    <mergeCell ref="A110:K110"/>
    <mergeCell ref="A111:K111"/>
    <mergeCell ref="A100:H100"/>
    <mergeCell ref="E114:G114"/>
    <mergeCell ref="A101:H101"/>
    <mergeCell ref="A105:K105"/>
    <mergeCell ref="A107:K107"/>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2023-03-13T10:21:33Z</cp:lastPrinted>
  <dcterms:created xsi:type="dcterms:W3CDTF">2019-07-18T07:25:18Z</dcterms:created>
  <dcterms:modified xsi:type="dcterms:W3CDTF">2023-04-04T08:19:47Z</dcterms:modified>
  <cp:category/>
  <cp:version/>
  <cp:contentType/>
  <cp:contentStatus/>
</cp:coreProperties>
</file>